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5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<sst xmlns="http://schemas.openxmlformats.org/spreadsheetml/2006/main" count="57" uniqueCount="42">
  <si>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Bekanntmachung</t>
  </si>
  <si>
    <t>der Betriebskosten der Kindertageseinrichtungen</t>
  </si>
  <si>
    <t>der Stadt Eilenburg</t>
  </si>
  <si>
    <t>nach § 14 Abs. 2 SächsKitaG</t>
  </si>
  <si>
    <t>erforderliche</t>
  </si>
  <si>
    <t>Personalkosten</t>
  </si>
  <si>
    <t>Sachkosten</t>
  </si>
  <si>
    <t>Betriebskosten</t>
  </si>
  <si>
    <t>Betriebskosten je Platz</t>
  </si>
  <si>
    <t>Krippe 9 h</t>
  </si>
  <si>
    <t>Kindergarten 9 h</t>
  </si>
  <si>
    <t>in €</t>
  </si>
  <si>
    <t>Landeszuschuss</t>
  </si>
  <si>
    <t>Elternbeitrag</t>
  </si>
  <si>
    <t>(ungekürzt)</t>
  </si>
  <si>
    <t>Gemeinde</t>
  </si>
  <si>
    <t xml:space="preserve">(inkl. Eigenanteil freier </t>
  </si>
  <si>
    <t>Träger)</t>
  </si>
  <si>
    <t>Hort 6h</t>
  </si>
  <si>
    <t>Geringeren Betreuungszeiten entsprechen jeweils anteilige Betriebskosten.</t>
  </si>
  <si>
    <t xml:space="preserve">und eines angemessenen Beitrages zur Anerkennung der </t>
  </si>
  <si>
    <t>Erstattung der angemessenen Kosten für den Sachaufwand</t>
  </si>
  <si>
    <t>Aufwendungsersatz</t>
  </si>
  <si>
    <t>1. Kindertageseinrichtungen</t>
  </si>
  <si>
    <t>1.1 Betriebskosten je Platz im Monat, Zusammensetzung der Betriebskosten</t>
  </si>
  <si>
    <t>1.2. Deckung der Betriebskosten je Platz und Monat</t>
  </si>
  <si>
    <t>2.1 Aufwendungsersatz je Platz und Monat</t>
  </si>
  <si>
    <t>2.2 Deckung des Aufwendungsersatzes je Platz und Monat</t>
  </si>
  <si>
    <t>Elternbeitrag (ungekürzt)</t>
  </si>
  <si>
    <t>Kindertagespflege 9h in €</t>
  </si>
  <si>
    <t>Kindertagespflege 9 h in €</t>
  </si>
  <si>
    <t>Krippe</t>
  </si>
  <si>
    <t>Kindergarten</t>
  </si>
  <si>
    <t>2. Kindertagespflege nach § 3 Abs. 3 Sächs. KitaG</t>
  </si>
  <si>
    <r>
      <t>Förderleistungen der Tagespflegeperson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(§ 23 Abs. 2 Nr.1 und 2 SGB VIII)</t>
    </r>
  </si>
  <si>
    <t>durchschnittlicher Erstattungsbetrag für Beiträge</t>
  </si>
  <si>
    <t>zur Unfallversicherung (§ 23 Abs. 2 Nr.3 SGB VIII)</t>
  </si>
  <si>
    <t>zur Alterssicherung (§ 23 Abs. 2 Nr.3 SGB VIII)</t>
  </si>
  <si>
    <t>durchschnittlicher Erstattungsbetrag für Aufwendungen</t>
  </si>
  <si>
    <t>zur Kranken- und Pflegeversicherung (§ 23 Abs. 2 Nr.4 SGB VIII)</t>
  </si>
  <si>
    <t>für das Jahr 2016</t>
  </si>
  <si>
    <t>(Pauschale 2.133,33 € /Jahr)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</si>
</sst>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  <numFmt numFmtId="173" formatCode="#,##0.00\ [$€-1];[Red]\-#,##0.00\ [$€-1]"/>
    <numFmt numFmtId="174" formatCode="#,##0.00_ ;[Red]\-#,##0.00\ 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9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2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7"/>
  <sheetViews>
    <sheetView tabSelected="1" view="pageLayout" workbookViewId="0" topLeftCell="A1">
      <selection activeCell="G9" sqref="G9"/>
    </sheetView>
  </sheetViews>
  <sheetFormatPr defaultColWidth="11.421875" defaultRowHeight="12.75"/>
  <cols>
    <col min="3" max="3" width="16.7109375" style="0" customWidth="1"/>
    <col min="4" max="4" width="15.7109375" style="0" customWidth="1"/>
    <col min="5" max="5" width="5.7109375" style="0" hidden="1" customWidth="1"/>
    <col min="6" max="7" width="15.7109375" style="0" customWidth="1"/>
  </cols>
  <sheetData>
    <row r="2" ht="12.75">
      <c r="D2" t="s">
        <v>0</v>
      </c>
    </row>
    <row r="3" ht="12.75">
      <c r="C3" t="s">
        <v>1</v>
      </c>
    </row>
    <row r="4" spans="3:4" ht="12.75">
      <c r="C4" t="s">
        <v>2</v>
      </c>
      <c r="D4" t="s">
        <v>3</v>
      </c>
    </row>
    <row r="5" ht="12.75">
      <c r="D5" t="s">
        <v>40</v>
      </c>
    </row>
    <row r="6" ht="9" customHeight="1"/>
    <row r="7" ht="12.75">
      <c r="A7" s="33" t="s">
        <v>23</v>
      </c>
    </row>
    <row r="8" ht="6" customHeight="1"/>
    <row r="9" ht="12.75">
      <c r="A9" t="s">
        <v>24</v>
      </c>
    </row>
    <row r="11" spans="1:7" ht="12.75">
      <c r="A11" s="2"/>
      <c r="B11" s="3"/>
      <c r="C11" s="14"/>
      <c r="D11" s="15" t="s">
        <v>8</v>
      </c>
      <c r="E11" s="15"/>
      <c r="F11" s="15"/>
      <c r="G11" s="5"/>
    </row>
    <row r="12" spans="1:7" ht="12.75">
      <c r="A12" s="5"/>
      <c r="B12" s="6"/>
      <c r="C12" s="19" t="s">
        <v>9</v>
      </c>
      <c r="D12" s="20" t="s">
        <v>10</v>
      </c>
      <c r="E12" s="21"/>
      <c r="F12" s="19" t="s">
        <v>18</v>
      </c>
      <c r="G12" s="12"/>
    </row>
    <row r="13" spans="1:7" ht="12.75">
      <c r="A13" s="9"/>
      <c r="B13" s="10"/>
      <c r="C13" s="13" t="s">
        <v>11</v>
      </c>
      <c r="D13" s="18" t="s">
        <v>11</v>
      </c>
      <c r="E13" s="18"/>
      <c r="F13" s="13" t="s">
        <v>11</v>
      </c>
      <c r="G13" s="12"/>
    </row>
    <row r="14" spans="1:7" ht="12.75">
      <c r="A14" s="5" t="s">
        <v>4</v>
      </c>
      <c r="B14" s="6"/>
      <c r="C14" s="12"/>
      <c r="D14" s="16"/>
      <c r="E14" s="16"/>
      <c r="F14" s="12"/>
      <c r="G14" s="12"/>
    </row>
    <row r="15" spans="1:7" ht="12.75">
      <c r="A15" s="5" t="s">
        <v>5</v>
      </c>
      <c r="B15" s="6"/>
      <c r="C15" s="37">
        <v>702.58</v>
      </c>
      <c r="D15" s="31">
        <v>324.27</v>
      </c>
      <c r="E15" s="16"/>
      <c r="F15" s="37">
        <v>189.7</v>
      </c>
      <c r="G15" s="12"/>
    </row>
    <row r="16" spans="1:7" ht="12.75">
      <c r="A16" s="2" t="s">
        <v>4</v>
      </c>
      <c r="B16" s="3"/>
      <c r="C16" s="19"/>
      <c r="D16" s="21"/>
      <c r="E16" s="21"/>
      <c r="F16" s="54"/>
      <c r="G16" s="12"/>
    </row>
    <row r="17" spans="1:7" ht="12.75">
      <c r="A17" s="9" t="s">
        <v>6</v>
      </c>
      <c r="B17" s="10"/>
      <c r="C17" s="36">
        <v>168.97</v>
      </c>
      <c r="D17" s="18">
        <v>77.99</v>
      </c>
      <c r="E17" s="18"/>
      <c r="F17" s="55">
        <v>45.62</v>
      </c>
      <c r="G17" s="12"/>
    </row>
    <row r="18" spans="1:7" ht="12.75">
      <c r="A18" s="5" t="s">
        <v>4</v>
      </c>
      <c r="B18" s="6"/>
      <c r="C18" s="12"/>
      <c r="D18" s="16"/>
      <c r="E18" s="16"/>
      <c r="F18" s="37"/>
      <c r="G18" s="12"/>
    </row>
    <row r="19" spans="1:7" ht="12.75">
      <c r="A19" s="9" t="s">
        <v>7</v>
      </c>
      <c r="B19" s="10"/>
      <c r="C19" s="34">
        <f>C15+C17</f>
        <v>871.5500000000001</v>
      </c>
      <c r="D19" s="29">
        <f>D15+D17</f>
        <v>402.26</v>
      </c>
      <c r="E19" s="35"/>
      <c r="F19" s="36">
        <f>F15+F17</f>
        <v>235.32</v>
      </c>
      <c r="G19" s="12"/>
    </row>
    <row r="20" spans="1:7" ht="12.75">
      <c r="A20" s="6"/>
      <c r="B20" s="6"/>
      <c r="C20" s="7"/>
      <c r="D20" s="7"/>
      <c r="E20" s="7"/>
      <c r="F20" s="7"/>
      <c r="G20" s="7"/>
    </row>
    <row r="21" spans="1:7" ht="12.75">
      <c r="A21" s="27" t="s">
        <v>19</v>
      </c>
      <c r="B21" s="6"/>
      <c r="C21" s="7"/>
      <c r="D21" s="7"/>
      <c r="E21" s="7"/>
      <c r="F21" s="7"/>
      <c r="G21" s="7"/>
    </row>
    <row r="22" spans="1:7" ht="12.75">
      <c r="A22" s="6"/>
      <c r="B22" s="6"/>
      <c r="C22" s="7"/>
      <c r="D22" s="7"/>
      <c r="E22" s="7"/>
      <c r="F22" s="7"/>
      <c r="G22" s="7"/>
    </row>
    <row r="23" ht="6.75" customHeight="1"/>
    <row r="24" ht="12.75">
      <c r="A24" t="s">
        <v>25</v>
      </c>
    </row>
    <row r="26" spans="1:7" ht="12.75">
      <c r="A26" s="2"/>
      <c r="B26" s="4"/>
      <c r="C26" s="19" t="s">
        <v>9</v>
      </c>
      <c r="D26" s="20" t="s">
        <v>10</v>
      </c>
      <c r="E26" s="21"/>
      <c r="F26" s="19" t="s">
        <v>18</v>
      </c>
      <c r="G26" s="12"/>
    </row>
    <row r="27" spans="1:7" ht="12.75">
      <c r="A27" s="9"/>
      <c r="B27" s="10"/>
      <c r="C27" s="13" t="s">
        <v>11</v>
      </c>
      <c r="D27" s="18" t="s">
        <v>11</v>
      </c>
      <c r="E27" s="18"/>
      <c r="F27" s="13" t="s">
        <v>11</v>
      </c>
      <c r="G27" s="12"/>
    </row>
    <row r="28" spans="1:7" ht="12.75">
      <c r="A28" s="28" t="s">
        <v>12</v>
      </c>
      <c r="B28" s="5"/>
      <c r="C28" s="5"/>
      <c r="D28" s="17"/>
      <c r="E28" s="17"/>
      <c r="F28" s="5"/>
      <c r="G28" s="5"/>
    </row>
    <row r="29" spans="1:7" ht="12.75">
      <c r="A29" s="5" t="s">
        <v>41</v>
      </c>
      <c r="B29" s="6"/>
      <c r="C29" s="37">
        <v>177.78</v>
      </c>
      <c r="D29" s="37">
        <f>C29</f>
        <v>177.78</v>
      </c>
      <c r="E29" s="31"/>
      <c r="F29" s="37">
        <v>118.52</v>
      </c>
      <c r="G29" s="12"/>
    </row>
    <row r="30" spans="1:7" ht="12.75">
      <c r="A30" s="2" t="s">
        <v>13</v>
      </c>
      <c r="B30" s="3"/>
      <c r="C30" s="19"/>
      <c r="D30" s="21"/>
      <c r="E30" s="21"/>
      <c r="F30" s="19"/>
      <c r="G30" s="12"/>
    </row>
    <row r="31" spans="1:7" ht="12.75">
      <c r="A31" s="5" t="s">
        <v>14</v>
      </c>
      <c r="B31" s="6"/>
      <c r="C31" s="37">
        <v>170</v>
      </c>
      <c r="D31" s="16">
        <v>93.89</v>
      </c>
      <c r="E31" s="16"/>
      <c r="F31" s="12">
        <v>54.93</v>
      </c>
      <c r="G31" s="12"/>
    </row>
    <row r="32" spans="1:7" ht="12.75">
      <c r="A32" s="2" t="s">
        <v>15</v>
      </c>
      <c r="B32" s="3"/>
      <c r="C32" s="19"/>
      <c r="D32" s="21"/>
      <c r="E32" s="21"/>
      <c r="F32" s="19"/>
      <c r="G32" s="12"/>
    </row>
    <row r="33" spans="1:7" ht="12.75">
      <c r="A33" s="5" t="s">
        <v>16</v>
      </c>
      <c r="B33" s="6"/>
      <c r="C33" s="12"/>
      <c r="D33" s="16"/>
      <c r="E33" s="16"/>
      <c r="F33" s="12"/>
      <c r="G33" s="12"/>
    </row>
    <row r="34" spans="1:7" ht="12.75">
      <c r="A34" s="22" t="s">
        <v>17</v>
      </c>
      <c r="B34" s="10"/>
      <c r="C34" s="29">
        <f>C19-C29-C31</f>
        <v>523.7700000000001</v>
      </c>
      <c r="D34" s="38">
        <f>D19-D29-D31</f>
        <v>130.58999999999997</v>
      </c>
      <c r="E34" s="10"/>
      <c r="F34" s="36">
        <f>F19-F29-F31</f>
        <v>61.87</v>
      </c>
      <c r="G34" s="5"/>
    </row>
    <row r="35" spans="1:7" ht="12.75">
      <c r="A35" s="27"/>
      <c r="B35" s="6"/>
      <c r="C35" s="6"/>
      <c r="D35" s="6"/>
      <c r="E35" s="6"/>
      <c r="F35" s="6"/>
      <c r="G35" s="6"/>
    </row>
    <row r="37" spans="1:7" ht="12.75">
      <c r="A37" s="33" t="s">
        <v>33</v>
      </c>
      <c r="G37" s="53"/>
    </row>
    <row r="38" ht="6.75" customHeight="1"/>
    <row r="39" ht="12.75">
      <c r="A39" t="s">
        <v>26</v>
      </c>
    </row>
    <row r="41" spans="1:7" ht="12.75" hidden="1">
      <c r="A41" s="2"/>
      <c r="B41" s="3"/>
      <c r="C41" s="3"/>
      <c r="D41" s="2"/>
      <c r="E41" s="3"/>
      <c r="F41" s="24"/>
      <c r="G41" s="4"/>
    </row>
    <row r="42" spans="1:7" ht="12.75" hidden="1">
      <c r="A42" s="9"/>
      <c r="B42" s="10"/>
      <c r="C42" s="10"/>
      <c r="D42" s="9"/>
      <c r="E42" s="10"/>
      <c r="F42" s="11"/>
      <c r="G42" s="23"/>
    </row>
    <row r="43" spans="1:7" ht="12.75" hidden="1">
      <c r="A43" s="2"/>
      <c r="D43" s="5"/>
      <c r="F43" s="1"/>
      <c r="G43" s="8"/>
    </row>
    <row r="44" spans="1:7" ht="12.75" hidden="1">
      <c r="A44" s="5"/>
      <c r="D44" s="5"/>
      <c r="F44" s="25"/>
      <c r="G44" s="8"/>
    </row>
    <row r="45" spans="1:7" ht="12.75" hidden="1">
      <c r="A45" s="2"/>
      <c r="B45" s="3"/>
      <c r="C45" s="3"/>
      <c r="D45" s="2"/>
      <c r="E45" s="3"/>
      <c r="F45" s="24"/>
      <c r="G45" s="4"/>
    </row>
    <row r="46" spans="1:7" ht="12.75" hidden="1">
      <c r="A46" s="9"/>
      <c r="D46" s="5"/>
      <c r="F46" s="25"/>
      <c r="G46" s="8"/>
    </row>
    <row r="47" spans="1:7" ht="12.75" hidden="1">
      <c r="A47" s="2"/>
      <c r="B47" s="3"/>
      <c r="C47" s="3"/>
      <c r="D47" s="2"/>
      <c r="E47" s="3"/>
      <c r="F47" s="24"/>
      <c r="G47" s="4"/>
    </row>
    <row r="48" spans="1:7" ht="12.75" hidden="1">
      <c r="A48" s="9"/>
      <c r="B48" s="10"/>
      <c r="C48" s="10"/>
      <c r="D48" s="9"/>
      <c r="E48" s="10"/>
      <c r="F48" s="26"/>
      <c r="G48" s="23"/>
    </row>
    <row r="49" spans="1:7" ht="12.75" hidden="1">
      <c r="A49" s="5"/>
      <c r="D49" s="5"/>
      <c r="F49" s="1"/>
      <c r="G49" s="8"/>
    </row>
    <row r="50" spans="1:7" ht="12.75" hidden="1">
      <c r="A50" s="5"/>
      <c r="D50" s="5"/>
      <c r="F50" s="25"/>
      <c r="G50" s="8"/>
    </row>
    <row r="51" spans="1:7" ht="12.75" hidden="1">
      <c r="A51" s="2"/>
      <c r="B51" s="3"/>
      <c r="C51" s="3"/>
      <c r="D51" s="2"/>
      <c r="E51" s="3"/>
      <c r="F51" s="24"/>
      <c r="G51" s="4"/>
    </row>
    <row r="52" spans="1:7" ht="12.75" hidden="1">
      <c r="A52" s="9"/>
      <c r="B52" s="10"/>
      <c r="C52" s="10"/>
      <c r="D52" s="9"/>
      <c r="E52" s="10"/>
      <c r="F52" s="26"/>
      <c r="G52" s="23"/>
    </row>
    <row r="53" spans="1:7" ht="12.75">
      <c r="A53" s="2"/>
      <c r="B53" s="3"/>
      <c r="C53" s="3"/>
      <c r="D53" s="3"/>
      <c r="E53" s="3"/>
      <c r="F53" s="56" t="s">
        <v>29</v>
      </c>
      <c r="G53" s="57"/>
    </row>
    <row r="54" spans="1:7" ht="12.75">
      <c r="A54" s="9"/>
      <c r="B54" s="10"/>
      <c r="C54" s="10"/>
      <c r="D54" s="10"/>
      <c r="E54" s="10"/>
      <c r="F54" s="18" t="s">
        <v>31</v>
      </c>
      <c r="G54" s="18" t="s">
        <v>32</v>
      </c>
    </row>
    <row r="55" spans="1:7" ht="12.75">
      <c r="A55" s="40" t="s">
        <v>21</v>
      </c>
      <c r="B55" s="41"/>
      <c r="C55" s="41"/>
      <c r="D55" s="41"/>
      <c r="E55" s="3"/>
      <c r="F55" s="28"/>
      <c r="G55" s="17"/>
    </row>
    <row r="56" spans="1:7" ht="12.75">
      <c r="A56" s="42" t="s">
        <v>20</v>
      </c>
      <c r="B56" s="43"/>
      <c r="C56" s="43"/>
      <c r="D56" s="43"/>
      <c r="E56" s="6"/>
      <c r="F56" s="31">
        <v>485</v>
      </c>
      <c r="G56" s="31">
        <v>485</v>
      </c>
    </row>
    <row r="57" spans="1:7" ht="12.75" hidden="1">
      <c r="A57" s="42"/>
      <c r="B57" s="43"/>
      <c r="C57" s="44"/>
      <c r="D57" s="45"/>
      <c r="E57" s="7"/>
      <c r="F57" s="31"/>
      <c r="G57" s="49"/>
    </row>
    <row r="58" spans="1:7" ht="12.75" hidden="1">
      <c r="A58" s="42"/>
      <c r="B58" s="43"/>
      <c r="C58" s="44"/>
      <c r="D58" s="44"/>
      <c r="E58" s="7"/>
      <c r="F58" s="31"/>
      <c r="G58" s="29"/>
    </row>
    <row r="59" spans="1:7" ht="12.75" hidden="1">
      <c r="A59" s="42"/>
      <c r="B59" s="43"/>
      <c r="C59" s="43"/>
      <c r="D59" s="43"/>
      <c r="E59" s="6"/>
      <c r="F59" s="31"/>
      <c r="G59" s="31"/>
    </row>
    <row r="60" spans="1:7" ht="12.75" hidden="1">
      <c r="A60" s="42"/>
      <c r="B60" s="43"/>
      <c r="C60" s="46"/>
      <c r="D60" s="46"/>
      <c r="E60" s="32"/>
      <c r="F60" s="31"/>
      <c r="G60" s="29"/>
    </row>
    <row r="61" spans="1:7" ht="12.75">
      <c r="A61" s="51" t="s">
        <v>34</v>
      </c>
      <c r="B61" s="43"/>
      <c r="C61" s="43"/>
      <c r="D61" s="43"/>
      <c r="E61" s="6"/>
      <c r="F61" s="31"/>
      <c r="G61" s="31"/>
    </row>
    <row r="62" spans="1:7" ht="12.75">
      <c r="A62" s="40" t="s">
        <v>35</v>
      </c>
      <c r="B62" s="41"/>
      <c r="C62" s="41"/>
      <c r="D62" s="41"/>
      <c r="E62" s="3"/>
      <c r="F62" s="49">
        <v>1.86</v>
      </c>
      <c r="G62" s="49">
        <v>1.86</v>
      </c>
    </row>
    <row r="63" spans="1:7" ht="12.75">
      <c r="A63" s="51" t="s">
        <v>36</v>
      </c>
      <c r="B63" s="43"/>
      <c r="C63" s="43"/>
      <c r="D63" s="43"/>
      <c r="E63" s="6"/>
      <c r="F63" s="31"/>
      <c r="G63" s="31"/>
    </row>
    <row r="64" spans="1:7" ht="12.75">
      <c r="A64" s="40" t="s">
        <v>35</v>
      </c>
      <c r="B64" s="41"/>
      <c r="C64" s="41"/>
      <c r="D64" s="41"/>
      <c r="E64" s="3"/>
      <c r="F64" s="49">
        <v>15.14</v>
      </c>
      <c r="G64" s="49">
        <v>15.14</v>
      </c>
    </row>
    <row r="65" spans="1:7" ht="12.75">
      <c r="A65" s="52" t="s">
        <v>37</v>
      </c>
      <c r="B65" s="48"/>
      <c r="C65" s="48"/>
      <c r="D65" s="48"/>
      <c r="E65" s="10"/>
      <c r="F65" s="29"/>
      <c r="G65" s="29"/>
    </row>
    <row r="66" spans="1:7" ht="12.75">
      <c r="A66" s="40" t="s">
        <v>38</v>
      </c>
      <c r="B66" s="43"/>
      <c r="C66" s="43"/>
      <c r="D66" s="43"/>
      <c r="E66" s="6"/>
      <c r="F66" s="31">
        <v>18.27</v>
      </c>
      <c r="G66" s="31">
        <v>18.27</v>
      </c>
    </row>
    <row r="67" spans="1:7" ht="12.75">
      <c r="A67" s="52" t="s">
        <v>39</v>
      </c>
      <c r="B67" s="48"/>
      <c r="C67" s="48"/>
      <c r="D67" s="48"/>
      <c r="E67" s="10"/>
      <c r="F67" s="35"/>
      <c r="G67" s="29"/>
    </row>
    <row r="68" spans="1:7" ht="12.75">
      <c r="A68" s="47" t="s">
        <v>22</v>
      </c>
      <c r="B68" s="48"/>
      <c r="C68" s="48"/>
      <c r="D68" s="48"/>
      <c r="E68" s="10"/>
      <c r="F68" s="29">
        <f>F56+F62+F64+F66</f>
        <v>520.27</v>
      </c>
      <c r="G68" s="29">
        <f>G56+G62+G64+G66</f>
        <v>520.27</v>
      </c>
    </row>
    <row r="69" ht="12.75">
      <c r="F69" s="30"/>
    </row>
    <row r="70" ht="9" customHeight="1"/>
    <row r="71" ht="12.75">
      <c r="A71" t="s">
        <v>27</v>
      </c>
    </row>
    <row r="73" spans="1:7" ht="12.75">
      <c r="A73" s="2"/>
      <c r="B73" s="3"/>
      <c r="C73" s="3"/>
      <c r="D73" s="3"/>
      <c r="E73" s="3"/>
      <c r="F73" s="58" t="s">
        <v>30</v>
      </c>
      <c r="G73" s="59"/>
    </row>
    <row r="74" spans="1:7" ht="12.75">
      <c r="A74" s="9"/>
      <c r="B74" s="10"/>
      <c r="C74" s="10"/>
      <c r="D74" s="10"/>
      <c r="E74" s="10"/>
      <c r="F74" s="18" t="s">
        <v>31</v>
      </c>
      <c r="G74" s="16" t="s">
        <v>32</v>
      </c>
    </row>
    <row r="75" spans="1:7" ht="12.75">
      <c r="A75" s="14" t="s">
        <v>12</v>
      </c>
      <c r="B75" s="15"/>
      <c r="C75" s="15"/>
      <c r="D75" s="15"/>
      <c r="E75" s="15"/>
      <c r="F75" s="39">
        <f>C29</f>
        <v>177.78</v>
      </c>
      <c r="G75" s="50">
        <f>C29</f>
        <v>177.78</v>
      </c>
    </row>
    <row r="76" spans="1:7" ht="12.75">
      <c r="A76" s="14" t="s">
        <v>28</v>
      </c>
      <c r="B76" s="15"/>
      <c r="C76" s="15"/>
      <c r="D76" s="15"/>
      <c r="E76" s="15"/>
      <c r="F76" s="39">
        <f>C31</f>
        <v>170</v>
      </c>
      <c r="G76" s="50">
        <f>D31</f>
        <v>93.89</v>
      </c>
    </row>
    <row r="77" spans="1:7" ht="12.75">
      <c r="A77" s="9" t="s">
        <v>15</v>
      </c>
      <c r="B77" s="10"/>
      <c r="C77" s="10"/>
      <c r="D77" s="10"/>
      <c r="E77" s="10"/>
      <c r="F77" s="29">
        <f>F68-F75-F76</f>
        <v>172.49</v>
      </c>
      <c r="G77" s="50">
        <f>G68-G75-G76</f>
        <v>248.60000000000002</v>
      </c>
    </row>
  </sheetData>
  <sheetProtection/>
  <mergeCells count="2">
    <mergeCell ref="F53:G53"/>
    <mergeCell ref="F73:G73"/>
  </mergeCells>
  <printOptions/>
  <pageMargins left="0.984251968503937" right="0.5905511811023623" top="0.7480314960629921" bottom="0.5905511811023623" header="0.5118110236220472" footer="0.5118110236220472"/>
  <pageSetup horizontalDpi="600" verticalDpi="600" orientation="portrait" paperSize="9" r:id="rId1"/>
  <headerFooter alignWithMargins="0">
    <oddHeader>&amp;C
&amp;RAnlage 1 zu Beschluss 51/2017 vom 12.06.2017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Eilenburg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</dc:creator>
  <cp:keywords/>
  <dc:description/>
  <cp:lastModifiedBy>Nölle, Anke</cp:lastModifiedBy>
  <cp:lastPrinted>2017-05-05T07:20:51Z</cp:lastPrinted>
  <dcterms:created xsi:type="dcterms:W3CDTF">2002-07-01T14:36:56Z</dcterms:created>
  <dcterms:modified xsi:type="dcterms:W3CDTF">2017-06-13T15:27:24Z</dcterms:modified>
  <cp:category/>
  <cp:version/>
  <cp:contentType/>
  <cp:contentStatus/>
</cp:coreProperties>
</file>